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1_ACQUEDOTTISTICA\SIV\16_AFFIDAMENTI\2024\STAZIONE APPALTANTE\SIV_2024_36 - Acquisto MePA cancelleria varia\03_Determina affidamento\"/>
    </mc:Choice>
  </mc:AlternateContent>
  <xr:revisionPtr revIDLastSave="0" documentId="13_ncr:1_{E9886940-48DC-44DE-9EA7-9D9F3838E5A4}" xr6:coauthVersionLast="47" xr6:coauthVersionMax="47" xr10:uidLastSave="{00000000-0000-0000-0000-000000000000}"/>
  <bookViews>
    <workbookView xWindow="-120" yWindow="-120" windowWidth="38640" windowHeight="15720" xr2:uid="{D98242B7-5A48-4BE3-8581-6682A02547C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8" i="1"/>
  <c r="D67" i="1"/>
  <c r="D66" i="1"/>
  <c r="D65" i="1"/>
  <c r="D32" i="1"/>
  <c r="D4" i="1"/>
  <c r="D63" i="1"/>
  <c r="D62" i="1"/>
  <c r="D61" i="1"/>
  <c r="D54" i="1"/>
  <c r="D53" i="1"/>
  <c r="D52" i="1"/>
  <c r="D45" i="1"/>
  <c r="D44" i="1"/>
  <c r="D43" i="1"/>
  <c r="D40" i="1"/>
  <c r="D39" i="1"/>
  <c r="D38" i="1"/>
  <c r="D36" i="1"/>
  <c r="D35" i="1"/>
  <c r="D34" i="1"/>
  <c r="D33" i="1"/>
  <c r="D27" i="1"/>
  <c r="D64" i="1"/>
  <c r="D59" i="1"/>
  <c r="D58" i="1"/>
  <c r="D57" i="1"/>
  <c r="D56" i="1"/>
  <c r="D55" i="1"/>
  <c r="D50" i="1"/>
  <c r="D49" i="1"/>
  <c r="D48" i="1"/>
  <c r="D47" i="1"/>
  <c r="D46" i="1"/>
  <c r="D41" i="1"/>
  <c r="D30" i="1"/>
  <c r="D29" i="1"/>
  <c r="D26" i="1"/>
  <c r="D25" i="1"/>
  <c r="D23" i="1"/>
  <c r="D22" i="1"/>
  <c r="D21" i="1"/>
  <c r="D19" i="1"/>
  <c r="D18" i="1"/>
  <c r="D17" i="1"/>
  <c r="D16" i="1"/>
  <c r="D14" i="1"/>
  <c r="D13" i="1"/>
  <c r="D11" i="1"/>
  <c r="D3" i="1"/>
  <c r="D70" i="1" s="1"/>
</calcChain>
</file>

<file path=xl/sharedStrings.xml><?xml version="1.0" encoding="utf-8"?>
<sst xmlns="http://schemas.openxmlformats.org/spreadsheetml/2006/main" count="159" uniqueCount="134">
  <si>
    <t>Materiale</t>
  </si>
  <si>
    <t>Q.ta</t>
  </si>
  <si>
    <t>Carta A4</t>
  </si>
  <si>
    <t>Faldoni</t>
  </si>
  <si>
    <t>Grandi</t>
  </si>
  <si>
    <t>Post-it</t>
  </si>
  <si>
    <t>Quadrati</t>
  </si>
  <si>
    <t>Lunghi</t>
  </si>
  <si>
    <t>Nere</t>
  </si>
  <si>
    <t>Blu</t>
  </si>
  <si>
    <t>Rosse</t>
  </si>
  <si>
    <t>Buste plastica</t>
  </si>
  <si>
    <t>Buste per spedizione</t>
  </si>
  <si>
    <t>Con finestra</t>
  </si>
  <si>
    <t>Senza finestra</t>
  </si>
  <si>
    <t>Scotch</t>
  </si>
  <si>
    <t>Spille pinzatrice</t>
  </si>
  <si>
    <t>Piccole</t>
  </si>
  <si>
    <t>Graffette</t>
  </si>
  <si>
    <t>Evidenziatori</t>
  </si>
  <si>
    <t>Pennarelli lavagna</t>
  </si>
  <si>
    <t>Pennarelli indelebili</t>
  </si>
  <si>
    <t>Cartellette cartoncino</t>
  </si>
  <si>
    <t>Raccoglitori cartone</t>
  </si>
  <si>
    <t>Blocchetti DDT</t>
  </si>
  <si>
    <t>Copertine plastica per rilegare</t>
  </si>
  <si>
    <t>Cartoncino per rilegare</t>
  </si>
  <si>
    <t>Dorso per rilegare</t>
  </si>
  <si>
    <t>Inchiostro per timbri</t>
  </si>
  <si>
    <t>Matite</t>
  </si>
  <si>
    <t>Gomme</t>
  </si>
  <si>
    <t>Carta per scontrino</t>
  </si>
  <si>
    <t>Buste A4 per plastificare</t>
  </si>
  <si>
    <t>Scotch telato per rilegare</t>
  </si>
  <si>
    <t>Prezzo tot</t>
  </si>
  <si>
    <t>Cod. fornitore</t>
  </si>
  <si>
    <t>EK110392</t>
  </si>
  <si>
    <t>Prezzo cad</t>
  </si>
  <si>
    <t>EK122920</t>
  </si>
  <si>
    <t>EK122915</t>
  </si>
  <si>
    <t>EK116031</t>
  </si>
  <si>
    <t>pacco da 100 buste</t>
  </si>
  <si>
    <t>EK114512</t>
  </si>
  <si>
    <t>pacco da 500 buste</t>
  </si>
  <si>
    <t>confezione da 12 blocchetti</t>
  </si>
  <si>
    <t>pacco da 50 penne</t>
  </si>
  <si>
    <t>EK107744</t>
  </si>
  <si>
    <t>EK107742</t>
  </si>
  <si>
    <t>EK107745</t>
  </si>
  <si>
    <t>EK114509</t>
  </si>
  <si>
    <t>EK105988</t>
  </si>
  <si>
    <t>pacco 8 rotoli</t>
  </si>
  <si>
    <t>risme (ordinare in multipli di 5)</t>
  </si>
  <si>
    <t>ordinare in multipli di 10</t>
  </si>
  <si>
    <t>scatolina da 1000 punti, ordinare in multipli di 10</t>
  </si>
  <si>
    <t>scatolina da 1000 punti</t>
  </si>
  <si>
    <t>EK100264</t>
  </si>
  <si>
    <t>EK108804</t>
  </si>
  <si>
    <t>Grandissime</t>
  </si>
  <si>
    <t>Note</t>
  </si>
  <si>
    <t>EK108290</t>
  </si>
  <si>
    <t>Separatori faldoni</t>
  </si>
  <si>
    <t>Giallo</t>
  </si>
  <si>
    <t>Verde</t>
  </si>
  <si>
    <t>Rosa</t>
  </si>
  <si>
    <t>EK102996</t>
  </si>
  <si>
    <t>EK103000</t>
  </si>
  <si>
    <t>EK102998</t>
  </si>
  <si>
    <t>EK102997</t>
  </si>
  <si>
    <t>Azzurro</t>
  </si>
  <si>
    <t>Arancione</t>
  </si>
  <si>
    <t>EK106010</t>
  </si>
  <si>
    <t>EK106009</t>
  </si>
  <si>
    <t>EK105522</t>
  </si>
  <si>
    <t>confezione da 4 colori</t>
  </si>
  <si>
    <t>Nero</t>
  </si>
  <si>
    <t>Rosso</t>
  </si>
  <si>
    <t>EK102800</t>
  </si>
  <si>
    <t>EK102802</t>
  </si>
  <si>
    <t>EK102801</t>
  </si>
  <si>
    <t>EK118673</t>
  </si>
  <si>
    <t>EK118480</t>
  </si>
  <si>
    <t>EK104530</t>
  </si>
  <si>
    <t>conf da 100 pezzi</t>
  </si>
  <si>
    <t>EK104535</t>
  </si>
  <si>
    <t>3 mm</t>
  </si>
  <si>
    <t>6 mm</t>
  </si>
  <si>
    <t>11 mm</t>
  </si>
  <si>
    <t>conf da 50 pezzi</t>
  </si>
  <si>
    <t>EK105046</t>
  </si>
  <si>
    <t>EK105052</t>
  </si>
  <si>
    <t>EK105040</t>
  </si>
  <si>
    <t>EK100869</t>
  </si>
  <si>
    <t>EK106831</t>
  </si>
  <si>
    <t>EK105309</t>
  </si>
  <si>
    <t>ordinare in multipli di 12</t>
  </si>
  <si>
    <t>EK105390</t>
  </si>
  <si>
    <t>EK117709</t>
  </si>
  <si>
    <t>conf da 3 rotoli</t>
  </si>
  <si>
    <t>Etichette</t>
  </si>
  <si>
    <t>Carta plotter</t>
  </si>
  <si>
    <t>105x36</t>
  </si>
  <si>
    <t>EK101634</t>
  </si>
  <si>
    <t>conf 100 fogli</t>
  </si>
  <si>
    <t>EK102536</t>
  </si>
  <si>
    <t>EK110389</t>
  </si>
  <si>
    <t>Carta A3</t>
  </si>
  <si>
    <t>EK102999</t>
  </si>
  <si>
    <t>Pinzatrice</t>
  </si>
  <si>
    <t>EK114726</t>
  </si>
  <si>
    <t>Levapunti</t>
  </si>
  <si>
    <t>EK104438</t>
  </si>
  <si>
    <t>Colla stick</t>
  </si>
  <si>
    <t>EK104169</t>
  </si>
  <si>
    <t>EX101793</t>
  </si>
  <si>
    <t>EX101797</t>
  </si>
  <si>
    <t>EX104567</t>
  </si>
  <si>
    <t>EX104563</t>
  </si>
  <si>
    <t>EX104568</t>
  </si>
  <si>
    <t>EX118606</t>
  </si>
  <si>
    <t>EX104552</t>
  </si>
  <si>
    <t>EX124926</t>
  </si>
  <si>
    <t>105x42</t>
  </si>
  <si>
    <t>Scolorina</t>
  </si>
  <si>
    <t>Penne</t>
  </si>
  <si>
    <t>Piccoli Blu</t>
  </si>
  <si>
    <t>EK122921</t>
  </si>
  <si>
    <t>EK122924</t>
  </si>
  <si>
    <t>EK122922</t>
  </si>
  <si>
    <t>Tot. Ordine
IVA ESCLUSA</t>
  </si>
  <si>
    <t>conf da 20 pezzi, colore verde</t>
  </si>
  <si>
    <t>EK114083</t>
  </si>
  <si>
    <t xml:space="preserve">ordinare in multipli di 5 </t>
  </si>
  <si>
    <t>Allegato A - Elenco materiale di cancelleria ordinato e relative 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</si>
</sst>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3" fillId="0" borderId="15" xfId="0" applyFont="1" applyBorder="1"/>
    <xf numFmtId="0" fontId="3" fillId="0" borderId="14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horizontal="right" vertical="center" wrapText="1"/>
    </xf>
    <xf numFmtId="0" fontId="0" fillId="0" borderId="8" xfId="0" applyBorder="1" applyAlignment="1">
      <alignment wrapText="1"/>
    </xf>
    <xf numFmtId="0" fontId="1" fillId="0" borderId="16" xfId="0" applyFont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1" fillId="0" borderId="13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4A51-EEFE-41E5-B8AF-BADFA0C7D831}">
  <sheetPr>
    <pageSetUpPr fitToPage="1"/>
  </sheetPr>
  <dimension ref="A1:F70"/>
  <sheetViews>
    <sheetView tabSelected="1" workbookViewId="0">
      <selection sqref="A1:F1"/>
    </sheetView>
  </sheetViews>
  <sheetFormatPr defaultRowHeight="15" x14ac:dyDescent="0.25"/>
  <cols>
    <col min="1" max="1" width="25.85546875" customWidth="1"/>
    <col min="3" max="3" width="10.7109375" bestFit="1" customWidth="1"/>
    <col min="5" max="5" width="22.28515625" customWidth="1"/>
    <col min="6" max="6" width="45.140625" style="1" bestFit="1" customWidth="1"/>
  </cols>
  <sheetData>
    <row r="1" spans="1:6" ht="24.75" thickBot="1" x14ac:dyDescent="0.45">
      <c r="A1" s="26" t="s">
        <v>133</v>
      </c>
      <c r="B1" s="27"/>
      <c r="C1" s="27"/>
      <c r="D1" s="27"/>
      <c r="E1" s="27"/>
      <c r="F1" s="28"/>
    </row>
    <row r="2" spans="1:6" ht="30.75" thickBot="1" x14ac:dyDescent="0.3">
      <c r="A2" s="24" t="s">
        <v>0</v>
      </c>
      <c r="B2" s="25" t="s">
        <v>1</v>
      </c>
      <c r="C2" s="25" t="s">
        <v>37</v>
      </c>
      <c r="D2" s="25" t="s">
        <v>34</v>
      </c>
      <c r="E2" s="25" t="s">
        <v>35</v>
      </c>
      <c r="F2" s="25" t="s">
        <v>59</v>
      </c>
    </row>
    <row r="3" spans="1:6" x14ac:dyDescent="0.25">
      <c r="A3" s="22" t="s">
        <v>2</v>
      </c>
      <c r="B3" s="22">
        <v>150</v>
      </c>
      <c r="C3" s="22">
        <v>3.96</v>
      </c>
      <c r="D3" s="22">
        <f>B3*C3</f>
        <v>594</v>
      </c>
      <c r="E3" s="22" t="s">
        <v>36</v>
      </c>
      <c r="F3" s="23" t="s">
        <v>52</v>
      </c>
    </row>
    <row r="4" spans="1:6" ht="15.75" thickBot="1" x14ac:dyDescent="0.3">
      <c r="A4" s="7" t="s">
        <v>106</v>
      </c>
      <c r="B4" s="7">
        <v>10</v>
      </c>
      <c r="C4" s="7">
        <v>9.4499999999999993</v>
      </c>
      <c r="D4" s="7">
        <f>B4*C4</f>
        <v>94.5</v>
      </c>
      <c r="E4" s="7" t="s">
        <v>105</v>
      </c>
      <c r="F4" s="8" t="s">
        <v>52</v>
      </c>
    </row>
    <row r="5" spans="1:6" x14ac:dyDescent="0.25">
      <c r="A5" s="9" t="s">
        <v>3</v>
      </c>
      <c r="B5" s="10"/>
      <c r="C5" s="10"/>
      <c r="D5" s="10"/>
      <c r="E5" s="10"/>
      <c r="F5" s="11"/>
    </row>
    <row r="6" spans="1:6" x14ac:dyDescent="0.25">
      <c r="A6" s="12" t="s">
        <v>4</v>
      </c>
      <c r="B6" s="5"/>
      <c r="C6" s="5"/>
      <c r="D6" s="5"/>
      <c r="E6" s="5"/>
      <c r="F6" s="13"/>
    </row>
    <row r="7" spans="1:6" x14ac:dyDescent="0.25">
      <c r="A7" s="14" t="s">
        <v>9</v>
      </c>
      <c r="B7" s="5">
        <v>80</v>
      </c>
      <c r="C7" s="5">
        <v>2.75</v>
      </c>
      <c r="D7" s="5">
        <f t="shared" ref="D7" si="0">B7*C7</f>
        <v>220</v>
      </c>
      <c r="E7" s="5" t="s">
        <v>38</v>
      </c>
      <c r="F7" s="15"/>
    </row>
    <row r="8" spans="1:6" x14ac:dyDescent="0.25">
      <c r="A8" s="14" t="s">
        <v>63</v>
      </c>
      <c r="B8" s="7">
        <v>20</v>
      </c>
      <c r="C8" s="5">
        <v>2.75</v>
      </c>
      <c r="D8" s="5">
        <f t="shared" ref="D8:D10" si="1">B8*C8</f>
        <v>55</v>
      </c>
      <c r="E8" s="5" t="s">
        <v>128</v>
      </c>
      <c r="F8" s="15"/>
    </row>
    <row r="9" spans="1:6" x14ac:dyDescent="0.25">
      <c r="A9" s="14" t="s">
        <v>76</v>
      </c>
      <c r="B9" s="7">
        <v>20</v>
      </c>
      <c r="C9" s="5">
        <v>2.75</v>
      </c>
      <c r="D9" s="5">
        <f t="shared" si="1"/>
        <v>55</v>
      </c>
      <c r="E9" s="5" t="s">
        <v>126</v>
      </c>
      <c r="F9" s="15"/>
    </row>
    <row r="10" spans="1:6" x14ac:dyDescent="0.25">
      <c r="A10" s="14" t="s">
        <v>62</v>
      </c>
      <c r="B10" s="7">
        <v>20</v>
      </c>
      <c r="C10" s="5">
        <v>2.75</v>
      </c>
      <c r="D10" s="5">
        <f t="shared" si="1"/>
        <v>55</v>
      </c>
      <c r="E10" s="5" t="s">
        <v>127</v>
      </c>
      <c r="F10" s="15"/>
    </row>
    <row r="11" spans="1:6" ht="15.75" thickBot="1" x14ac:dyDescent="0.3">
      <c r="A11" s="16" t="s">
        <v>125</v>
      </c>
      <c r="B11" s="17">
        <v>50</v>
      </c>
      <c r="C11" s="17">
        <v>2.75</v>
      </c>
      <c r="D11" s="17">
        <f t="shared" ref="D11:D68" si="2">B11*C11</f>
        <v>137.5</v>
      </c>
      <c r="E11" s="17" t="s">
        <v>39</v>
      </c>
      <c r="F11" s="18"/>
    </row>
    <row r="12" spans="1:6" x14ac:dyDescent="0.25">
      <c r="A12" s="9" t="s">
        <v>5</v>
      </c>
      <c r="B12" s="10"/>
      <c r="C12" s="10"/>
      <c r="D12" s="10"/>
      <c r="E12" s="10"/>
      <c r="F12" s="11"/>
    </row>
    <row r="13" spans="1:6" x14ac:dyDescent="0.25">
      <c r="A13" s="12" t="s">
        <v>6</v>
      </c>
      <c r="B13" s="5">
        <v>15</v>
      </c>
      <c r="C13" s="5">
        <v>3.53</v>
      </c>
      <c r="D13" s="5">
        <f t="shared" si="2"/>
        <v>52.949999999999996</v>
      </c>
      <c r="E13" s="5" t="s">
        <v>71</v>
      </c>
      <c r="F13" s="13" t="s">
        <v>44</v>
      </c>
    </row>
    <row r="14" spans="1:6" ht="15.75" thickBot="1" x14ac:dyDescent="0.3">
      <c r="A14" s="16" t="s">
        <v>7</v>
      </c>
      <c r="B14" s="17">
        <v>10</v>
      </c>
      <c r="C14" s="17">
        <v>2.29</v>
      </c>
      <c r="D14" s="17">
        <f t="shared" si="2"/>
        <v>22.9</v>
      </c>
      <c r="E14" s="17" t="s">
        <v>72</v>
      </c>
      <c r="F14" s="18" t="s">
        <v>44</v>
      </c>
    </row>
    <row r="15" spans="1:6" x14ac:dyDescent="0.25">
      <c r="A15" s="9" t="s">
        <v>124</v>
      </c>
      <c r="B15" s="10"/>
      <c r="C15" s="10"/>
      <c r="D15" s="10"/>
      <c r="E15" s="10"/>
      <c r="F15" s="11"/>
    </row>
    <row r="16" spans="1:6" x14ac:dyDescent="0.25">
      <c r="A16" s="12" t="s">
        <v>8</v>
      </c>
      <c r="B16" s="5">
        <v>6</v>
      </c>
      <c r="C16" s="5">
        <v>10.36</v>
      </c>
      <c r="D16" s="5">
        <f t="shared" si="2"/>
        <v>62.16</v>
      </c>
      <c r="E16" s="5" t="s">
        <v>47</v>
      </c>
      <c r="F16" s="13" t="s">
        <v>45</v>
      </c>
    </row>
    <row r="17" spans="1:6" x14ac:dyDescent="0.25">
      <c r="A17" s="12" t="s">
        <v>9</v>
      </c>
      <c r="B17" s="5">
        <v>3</v>
      </c>
      <c r="C17" s="5">
        <v>10.36</v>
      </c>
      <c r="D17" s="5">
        <f t="shared" si="2"/>
        <v>31.08</v>
      </c>
      <c r="E17" s="5" t="s">
        <v>48</v>
      </c>
      <c r="F17" s="13" t="s">
        <v>45</v>
      </c>
    </row>
    <row r="18" spans="1:6" ht="15.75" thickBot="1" x14ac:dyDescent="0.3">
      <c r="A18" s="16" t="s">
        <v>10</v>
      </c>
      <c r="B18" s="17">
        <v>3</v>
      </c>
      <c r="C18" s="17">
        <v>10.36</v>
      </c>
      <c r="D18" s="17">
        <f t="shared" si="2"/>
        <v>31.08</v>
      </c>
      <c r="E18" s="17" t="s">
        <v>46</v>
      </c>
      <c r="F18" s="18" t="s">
        <v>45</v>
      </c>
    </row>
    <row r="19" spans="1:6" ht="15.75" thickBot="1" x14ac:dyDescent="0.3">
      <c r="A19" s="19" t="s">
        <v>11</v>
      </c>
      <c r="B19" s="19">
        <v>40</v>
      </c>
      <c r="C19" s="19">
        <v>3.35</v>
      </c>
      <c r="D19" s="19">
        <f t="shared" si="2"/>
        <v>134</v>
      </c>
      <c r="E19" s="19" t="s">
        <v>40</v>
      </c>
      <c r="F19" s="20" t="s">
        <v>41</v>
      </c>
    </row>
    <row r="20" spans="1:6" x14ac:dyDescent="0.25">
      <c r="A20" s="9" t="s">
        <v>12</v>
      </c>
      <c r="B20" s="10"/>
      <c r="C20" s="10"/>
      <c r="D20" s="10"/>
      <c r="E20" s="10"/>
      <c r="F20" s="11"/>
    </row>
    <row r="21" spans="1:6" x14ac:dyDescent="0.25">
      <c r="A21" s="12" t="s">
        <v>13</v>
      </c>
      <c r="B21" s="5">
        <v>15</v>
      </c>
      <c r="C21" s="5">
        <v>19.600000000000001</v>
      </c>
      <c r="D21" s="5">
        <f t="shared" si="2"/>
        <v>294</v>
      </c>
      <c r="E21" s="5" t="s">
        <v>42</v>
      </c>
      <c r="F21" s="13" t="s">
        <v>43</v>
      </c>
    </row>
    <row r="22" spans="1:6" ht="15.75" thickBot="1" x14ac:dyDescent="0.3">
      <c r="A22" s="16" t="s">
        <v>14</v>
      </c>
      <c r="B22" s="17">
        <v>2</v>
      </c>
      <c r="C22" s="17">
        <v>14.5</v>
      </c>
      <c r="D22" s="17">
        <f t="shared" si="2"/>
        <v>29</v>
      </c>
      <c r="E22" s="17" t="s">
        <v>49</v>
      </c>
      <c r="F22" s="18" t="s">
        <v>43</v>
      </c>
    </row>
    <row r="23" spans="1:6" ht="15.75" thickBot="1" x14ac:dyDescent="0.3">
      <c r="A23" s="19" t="s">
        <v>15</v>
      </c>
      <c r="B23" s="19">
        <v>4</v>
      </c>
      <c r="C23" s="19">
        <v>3.71</v>
      </c>
      <c r="D23" s="19">
        <f t="shared" si="2"/>
        <v>14.84</v>
      </c>
      <c r="E23" s="19" t="s">
        <v>50</v>
      </c>
      <c r="F23" s="20" t="s">
        <v>51</v>
      </c>
    </row>
    <row r="24" spans="1:6" x14ac:dyDescent="0.25">
      <c r="A24" s="9" t="s">
        <v>16</v>
      </c>
      <c r="B24" s="10"/>
      <c r="C24" s="10"/>
      <c r="D24" s="10"/>
      <c r="E24" s="10"/>
      <c r="F24" s="11"/>
    </row>
    <row r="25" spans="1:6" x14ac:dyDescent="0.25">
      <c r="A25" s="12" t="s">
        <v>17</v>
      </c>
      <c r="B25" s="5">
        <v>40</v>
      </c>
      <c r="C25" s="5">
        <v>0.95</v>
      </c>
      <c r="D25" s="5">
        <f t="shared" si="2"/>
        <v>38</v>
      </c>
      <c r="E25" s="5" t="s">
        <v>56</v>
      </c>
      <c r="F25" s="13" t="s">
        <v>54</v>
      </c>
    </row>
    <row r="26" spans="1:6" x14ac:dyDescent="0.25">
      <c r="A26" s="12" t="s">
        <v>4</v>
      </c>
      <c r="B26" s="5">
        <v>4</v>
      </c>
      <c r="C26" s="5">
        <v>0.9</v>
      </c>
      <c r="D26" s="5">
        <f t="shared" si="2"/>
        <v>3.6</v>
      </c>
      <c r="E26" s="5" t="s">
        <v>57</v>
      </c>
      <c r="F26" s="13" t="s">
        <v>55</v>
      </c>
    </row>
    <row r="27" spans="1:6" ht="15.75" thickBot="1" x14ac:dyDescent="0.3">
      <c r="A27" s="16" t="s">
        <v>58</v>
      </c>
      <c r="B27" s="17">
        <v>1</v>
      </c>
      <c r="C27" s="17">
        <v>2.89</v>
      </c>
      <c r="D27" s="17">
        <f t="shared" si="2"/>
        <v>2.89</v>
      </c>
      <c r="E27" s="17" t="s">
        <v>60</v>
      </c>
      <c r="F27" s="18" t="s">
        <v>55</v>
      </c>
    </row>
    <row r="28" spans="1:6" x14ac:dyDescent="0.25">
      <c r="A28" s="9" t="s">
        <v>18</v>
      </c>
      <c r="B28" s="10"/>
      <c r="C28" s="10"/>
      <c r="D28" s="10"/>
      <c r="E28" s="10"/>
      <c r="F28" s="11"/>
    </row>
    <row r="29" spans="1:6" x14ac:dyDescent="0.25">
      <c r="A29" s="12" t="s">
        <v>17</v>
      </c>
      <c r="B29" s="5">
        <v>3</v>
      </c>
      <c r="C29" s="5">
        <v>0.35</v>
      </c>
      <c r="D29" s="5">
        <f t="shared" si="2"/>
        <v>1.0499999999999998</v>
      </c>
      <c r="E29" s="5" t="s">
        <v>114</v>
      </c>
      <c r="F29" s="13"/>
    </row>
    <row r="30" spans="1:6" ht="15.75" thickBot="1" x14ac:dyDescent="0.3">
      <c r="A30" s="16" t="s">
        <v>4</v>
      </c>
      <c r="B30" s="17">
        <v>3</v>
      </c>
      <c r="C30" s="17">
        <v>1.1399999999999999</v>
      </c>
      <c r="D30" s="17">
        <f t="shared" si="2"/>
        <v>3.42</v>
      </c>
      <c r="E30" s="17" t="s">
        <v>115</v>
      </c>
      <c r="F30" s="18"/>
    </row>
    <row r="31" spans="1:6" x14ac:dyDescent="0.25">
      <c r="A31" s="9" t="s">
        <v>19</v>
      </c>
      <c r="B31" s="10"/>
      <c r="C31" s="10"/>
      <c r="D31" s="10"/>
      <c r="E31" s="10"/>
      <c r="F31" s="11"/>
    </row>
    <row r="32" spans="1:6" x14ac:dyDescent="0.25">
      <c r="A32" s="21" t="s">
        <v>70</v>
      </c>
      <c r="B32" s="22">
        <v>10</v>
      </c>
      <c r="C32" s="5">
        <v>0.35</v>
      </c>
      <c r="D32" s="5">
        <f t="shared" si="2"/>
        <v>3.5</v>
      </c>
      <c r="E32" s="22" t="s">
        <v>107</v>
      </c>
      <c r="F32" s="13" t="s">
        <v>53</v>
      </c>
    </row>
    <row r="33" spans="1:6" x14ac:dyDescent="0.25">
      <c r="A33" s="12" t="s">
        <v>62</v>
      </c>
      <c r="B33" s="5">
        <v>10</v>
      </c>
      <c r="C33" s="5">
        <v>0.35</v>
      </c>
      <c r="D33" s="5">
        <f t="shared" si="2"/>
        <v>3.5</v>
      </c>
      <c r="E33" s="5" t="s">
        <v>68</v>
      </c>
      <c r="F33" s="13" t="s">
        <v>53</v>
      </c>
    </row>
    <row r="34" spans="1:6" x14ac:dyDescent="0.25">
      <c r="A34" s="12" t="s">
        <v>63</v>
      </c>
      <c r="B34" s="5">
        <v>10</v>
      </c>
      <c r="C34" s="5">
        <v>0.35</v>
      </c>
      <c r="D34" s="5">
        <f t="shared" si="2"/>
        <v>3.5</v>
      </c>
      <c r="E34" s="5" t="s">
        <v>67</v>
      </c>
      <c r="F34" s="13" t="s">
        <v>53</v>
      </c>
    </row>
    <row r="35" spans="1:6" x14ac:dyDescent="0.25">
      <c r="A35" s="12" t="s">
        <v>64</v>
      </c>
      <c r="B35" s="5">
        <v>10</v>
      </c>
      <c r="C35" s="5">
        <v>0.35</v>
      </c>
      <c r="D35" s="5">
        <f t="shared" si="2"/>
        <v>3.5</v>
      </c>
      <c r="E35" s="5" t="s">
        <v>66</v>
      </c>
      <c r="F35" s="13" t="s">
        <v>53</v>
      </c>
    </row>
    <row r="36" spans="1:6" ht="15.75" thickBot="1" x14ac:dyDescent="0.3">
      <c r="A36" s="16" t="s">
        <v>9</v>
      </c>
      <c r="B36" s="17">
        <v>10</v>
      </c>
      <c r="C36" s="17">
        <v>0.35</v>
      </c>
      <c r="D36" s="17">
        <f t="shared" si="2"/>
        <v>3.5</v>
      </c>
      <c r="E36" s="17" t="s">
        <v>65</v>
      </c>
      <c r="F36" s="18" t="s">
        <v>53</v>
      </c>
    </row>
    <row r="37" spans="1:6" x14ac:dyDescent="0.25">
      <c r="A37" s="9" t="s">
        <v>61</v>
      </c>
      <c r="B37" s="10"/>
      <c r="C37" s="10"/>
      <c r="D37" s="10"/>
      <c r="E37" s="10"/>
      <c r="F37" s="11"/>
    </row>
    <row r="38" spans="1:6" x14ac:dyDescent="0.25">
      <c r="A38" s="12" t="s">
        <v>63</v>
      </c>
      <c r="B38" s="5">
        <v>3</v>
      </c>
      <c r="C38" s="5">
        <v>3.1</v>
      </c>
      <c r="D38" s="5">
        <f t="shared" si="2"/>
        <v>9.3000000000000007</v>
      </c>
      <c r="E38" s="5" t="s">
        <v>116</v>
      </c>
      <c r="F38" s="13"/>
    </row>
    <row r="39" spans="1:6" x14ac:dyDescent="0.25">
      <c r="A39" s="12" t="s">
        <v>69</v>
      </c>
      <c r="B39" s="5">
        <v>3</v>
      </c>
      <c r="C39" s="5">
        <v>3.1</v>
      </c>
      <c r="D39" s="5">
        <f t="shared" si="2"/>
        <v>9.3000000000000007</v>
      </c>
      <c r="E39" s="5" t="s">
        <v>117</v>
      </c>
      <c r="F39" s="13"/>
    </row>
    <row r="40" spans="1:6" ht="15.75" thickBot="1" x14ac:dyDescent="0.3">
      <c r="A40" s="16" t="s">
        <v>70</v>
      </c>
      <c r="B40" s="17">
        <v>3</v>
      </c>
      <c r="C40" s="17">
        <v>3.1</v>
      </c>
      <c r="D40" s="17">
        <f t="shared" si="2"/>
        <v>9.3000000000000007</v>
      </c>
      <c r="E40" s="17" t="s">
        <v>118</v>
      </c>
      <c r="F40" s="18"/>
    </row>
    <row r="41" spans="1:6" ht="15.75" thickBot="1" x14ac:dyDescent="0.3">
      <c r="A41" s="19" t="s">
        <v>20</v>
      </c>
      <c r="B41" s="19">
        <v>3</v>
      </c>
      <c r="C41" s="19">
        <v>3.61</v>
      </c>
      <c r="D41" s="19">
        <f t="shared" si="2"/>
        <v>10.83</v>
      </c>
      <c r="E41" s="19" t="s">
        <v>73</v>
      </c>
      <c r="F41" s="20" t="s">
        <v>74</v>
      </c>
    </row>
    <row r="42" spans="1:6" x14ac:dyDescent="0.25">
      <c r="A42" s="9" t="s">
        <v>21</v>
      </c>
      <c r="B42" s="10"/>
      <c r="C42" s="10"/>
      <c r="D42" s="10"/>
      <c r="E42" s="10"/>
      <c r="F42" s="11"/>
    </row>
    <row r="43" spans="1:6" x14ac:dyDescent="0.25">
      <c r="A43" s="12" t="s">
        <v>75</v>
      </c>
      <c r="B43" s="5">
        <v>5</v>
      </c>
      <c r="C43" s="5">
        <v>1.05</v>
      </c>
      <c r="D43" s="5">
        <f t="shared" si="2"/>
        <v>5.25</v>
      </c>
      <c r="E43" s="5" t="s">
        <v>77</v>
      </c>
      <c r="F43" s="13"/>
    </row>
    <row r="44" spans="1:6" x14ac:dyDescent="0.25">
      <c r="A44" s="12" t="s">
        <v>9</v>
      </c>
      <c r="B44" s="5">
        <v>5</v>
      </c>
      <c r="C44" s="5">
        <v>1.1000000000000001</v>
      </c>
      <c r="D44" s="5">
        <f t="shared" si="2"/>
        <v>5.5</v>
      </c>
      <c r="E44" s="5" t="s">
        <v>78</v>
      </c>
      <c r="F44" s="13"/>
    </row>
    <row r="45" spans="1:6" ht="15.75" thickBot="1" x14ac:dyDescent="0.3">
      <c r="A45" s="16" t="s">
        <v>76</v>
      </c>
      <c r="B45" s="17">
        <v>5</v>
      </c>
      <c r="C45" s="17">
        <v>1.1000000000000001</v>
      </c>
      <c r="D45" s="17">
        <f t="shared" si="2"/>
        <v>5.5</v>
      </c>
      <c r="E45" s="17" t="s">
        <v>79</v>
      </c>
      <c r="F45" s="18"/>
    </row>
    <row r="46" spans="1:6" x14ac:dyDescent="0.25">
      <c r="A46" s="22" t="s">
        <v>22</v>
      </c>
      <c r="B46" s="22">
        <v>1</v>
      </c>
      <c r="C46" s="22">
        <v>10.82</v>
      </c>
      <c r="D46" s="22">
        <f t="shared" si="2"/>
        <v>10.82</v>
      </c>
      <c r="E46" s="22" t="s">
        <v>80</v>
      </c>
      <c r="F46" s="23" t="s">
        <v>130</v>
      </c>
    </row>
    <row r="47" spans="1:6" x14ac:dyDescent="0.25">
      <c r="A47" s="5" t="s">
        <v>23</v>
      </c>
      <c r="B47" s="5">
        <v>5</v>
      </c>
      <c r="C47" s="5">
        <v>2.0099999999999998</v>
      </c>
      <c r="D47" s="5">
        <f t="shared" si="2"/>
        <v>10.049999999999999</v>
      </c>
      <c r="E47" s="5" t="s">
        <v>131</v>
      </c>
      <c r="F47" s="6" t="s">
        <v>132</v>
      </c>
    </row>
    <row r="48" spans="1:6" x14ac:dyDescent="0.25">
      <c r="A48" s="5" t="s">
        <v>24</v>
      </c>
      <c r="B48" s="5">
        <v>2</v>
      </c>
      <c r="C48" s="5">
        <v>1.63</v>
      </c>
      <c r="D48" s="5">
        <f t="shared" si="2"/>
        <v>3.26</v>
      </c>
      <c r="E48" s="5" t="s">
        <v>81</v>
      </c>
      <c r="F48" s="6"/>
    </row>
    <row r="49" spans="1:6" ht="30" x14ac:dyDescent="0.25">
      <c r="A49" s="5" t="s">
        <v>25</v>
      </c>
      <c r="B49" s="5">
        <v>1</v>
      </c>
      <c r="C49" s="5">
        <v>9.92</v>
      </c>
      <c r="D49" s="5">
        <f t="shared" si="2"/>
        <v>9.92</v>
      </c>
      <c r="E49" s="5" t="s">
        <v>84</v>
      </c>
      <c r="F49" s="6" t="s">
        <v>83</v>
      </c>
    </row>
    <row r="50" spans="1:6" ht="15.75" thickBot="1" x14ac:dyDescent="0.3">
      <c r="A50" s="7" t="s">
        <v>26</v>
      </c>
      <c r="B50" s="7">
        <v>1</v>
      </c>
      <c r="C50" s="7">
        <v>6.48</v>
      </c>
      <c r="D50" s="7">
        <f t="shared" si="2"/>
        <v>6.48</v>
      </c>
      <c r="E50" s="7" t="s">
        <v>82</v>
      </c>
      <c r="F50" s="8" t="s">
        <v>83</v>
      </c>
    </row>
    <row r="51" spans="1:6" x14ac:dyDescent="0.25">
      <c r="A51" s="9" t="s">
        <v>27</v>
      </c>
      <c r="B51" s="10"/>
      <c r="C51" s="10"/>
      <c r="D51" s="10"/>
      <c r="E51" s="10"/>
      <c r="F51" s="11"/>
    </row>
    <row r="52" spans="1:6" x14ac:dyDescent="0.25">
      <c r="A52" s="12" t="s">
        <v>85</v>
      </c>
      <c r="B52" s="5">
        <v>1</v>
      </c>
      <c r="C52" s="5">
        <v>5.49</v>
      </c>
      <c r="D52" s="5">
        <f t="shared" si="2"/>
        <v>5.49</v>
      </c>
      <c r="E52" s="5" t="s">
        <v>89</v>
      </c>
      <c r="F52" s="13" t="s">
        <v>88</v>
      </c>
    </row>
    <row r="53" spans="1:6" x14ac:dyDescent="0.25">
      <c r="A53" s="12" t="s">
        <v>86</v>
      </c>
      <c r="B53" s="5">
        <v>1</v>
      </c>
      <c r="C53" s="5">
        <v>6.85</v>
      </c>
      <c r="D53" s="5">
        <f t="shared" si="2"/>
        <v>6.85</v>
      </c>
      <c r="E53" s="5" t="s">
        <v>90</v>
      </c>
      <c r="F53" s="13" t="s">
        <v>88</v>
      </c>
    </row>
    <row r="54" spans="1:6" ht="15.75" thickBot="1" x14ac:dyDescent="0.3">
      <c r="A54" s="16" t="s">
        <v>87</v>
      </c>
      <c r="B54" s="17">
        <v>1</v>
      </c>
      <c r="C54" s="17">
        <v>5.66</v>
      </c>
      <c r="D54" s="17">
        <f t="shared" si="2"/>
        <v>5.66</v>
      </c>
      <c r="E54" s="17" t="s">
        <v>91</v>
      </c>
      <c r="F54" s="18" t="s">
        <v>88</v>
      </c>
    </row>
    <row r="55" spans="1:6" x14ac:dyDescent="0.25">
      <c r="A55" s="22" t="s">
        <v>33</v>
      </c>
      <c r="B55" s="22">
        <v>1</v>
      </c>
      <c r="C55" s="22">
        <v>10.8</v>
      </c>
      <c r="D55" s="22">
        <f t="shared" si="2"/>
        <v>10.8</v>
      </c>
      <c r="E55" s="22" t="s">
        <v>92</v>
      </c>
      <c r="F55" s="23"/>
    </row>
    <row r="56" spans="1:6" x14ac:dyDescent="0.25">
      <c r="A56" s="5" t="s">
        <v>28</v>
      </c>
      <c r="B56" s="5">
        <v>2</v>
      </c>
      <c r="C56" s="5">
        <v>2.83</v>
      </c>
      <c r="D56" s="5">
        <f t="shared" si="2"/>
        <v>5.66</v>
      </c>
      <c r="E56" s="5" t="s">
        <v>93</v>
      </c>
      <c r="F56" s="6"/>
    </row>
    <row r="57" spans="1:6" x14ac:dyDescent="0.25">
      <c r="A57" s="5" t="s">
        <v>29</v>
      </c>
      <c r="B57" s="5">
        <v>12</v>
      </c>
      <c r="C57" s="5">
        <v>0.42</v>
      </c>
      <c r="D57" s="5">
        <f t="shared" si="2"/>
        <v>5.04</v>
      </c>
      <c r="E57" s="5" t="s">
        <v>94</v>
      </c>
      <c r="F57" s="6" t="s">
        <v>95</v>
      </c>
    </row>
    <row r="58" spans="1:6" x14ac:dyDescent="0.25">
      <c r="A58" s="5" t="s">
        <v>30</v>
      </c>
      <c r="B58" s="5">
        <v>8</v>
      </c>
      <c r="C58" s="5">
        <v>0.67</v>
      </c>
      <c r="D58" s="5">
        <f t="shared" si="2"/>
        <v>5.36</v>
      </c>
      <c r="E58" s="5" t="s">
        <v>96</v>
      </c>
      <c r="F58" s="6"/>
    </row>
    <row r="59" spans="1:6" ht="15.75" thickBot="1" x14ac:dyDescent="0.3">
      <c r="A59" s="7" t="s">
        <v>31</v>
      </c>
      <c r="B59" s="7">
        <v>4</v>
      </c>
      <c r="C59" s="7">
        <v>1.94</v>
      </c>
      <c r="D59" s="7">
        <f t="shared" si="2"/>
        <v>7.76</v>
      </c>
      <c r="E59" s="7" t="s">
        <v>97</v>
      </c>
      <c r="F59" s="8" t="s">
        <v>98</v>
      </c>
    </row>
    <row r="60" spans="1:6" x14ac:dyDescent="0.25">
      <c r="A60" s="9" t="s">
        <v>99</v>
      </c>
      <c r="B60" s="10"/>
      <c r="C60" s="10"/>
      <c r="D60" s="10"/>
      <c r="E60" s="10"/>
      <c r="F60" s="11"/>
    </row>
    <row r="61" spans="1:6" x14ac:dyDescent="0.25">
      <c r="A61" s="12" t="s">
        <v>101</v>
      </c>
      <c r="B61" s="5">
        <v>4</v>
      </c>
      <c r="C61" s="5">
        <v>8.5</v>
      </c>
      <c r="D61" s="5">
        <f t="shared" ref="D61:D63" si="3">B61*C61</f>
        <v>34</v>
      </c>
      <c r="E61" s="5" t="s">
        <v>102</v>
      </c>
      <c r="F61" s="13" t="s">
        <v>103</v>
      </c>
    </row>
    <row r="62" spans="1:6" ht="15.75" thickBot="1" x14ac:dyDescent="0.3">
      <c r="A62" s="16" t="s">
        <v>122</v>
      </c>
      <c r="B62" s="17">
        <v>3</v>
      </c>
      <c r="C62" s="17">
        <v>7.16</v>
      </c>
      <c r="D62" s="17">
        <f t="shared" si="3"/>
        <v>21.48</v>
      </c>
      <c r="E62" s="17" t="s">
        <v>104</v>
      </c>
      <c r="F62" s="18" t="s">
        <v>103</v>
      </c>
    </row>
    <row r="63" spans="1:6" x14ac:dyDescent="0.25">
      <c r="A63" s="22" t="s">
        <v>100</v>
      </c>
      <c r="B63" s="22">
        <v>1</v>
      </c>
      <c r="C63" s="22">
        <v>59.2</v>
      </c>
      <c r="D63" s="22">
        <f t="shared" si="3"/>
        <v>59.2</v>
      </c>
      <c r="E63" s="22" t="s">
        <v>119</v>
      </c>
      <c r="F63" s="23"/>
    </row>
    <row r="64" spans="1:6" x14ac:dyDescent="0.25">
      <c r="A64" s="5" t="s">
        <v>32</v>
      </c>
      <c r="B64" s="5">
        <v>2</v>
      </c>
      <c r="C64" s="5">
        <v>7.6</v>
      </c>
      <c r="D64" s="5">
        <f t="shared" si="2"/>
        <v>15.2</v>
      </c>
      <c r="E64" s="5" t="s">
        <v>120</v>
      </c>
      <c r="F64" s="6"/>
    </row>
    <row r="65" spans="1:6" x14ac:dyDescent="0.25">
      <c r="A65" s="5" t="s">
        <v>108</v>
      </c>
      <c r="B65" s="5">
        <v>2</v>
      </c>
      <c r="C65" s="5">
        <v>3.53</v>
      </c>
      <c r="D65" s="5">
        <f t="shared" si="2"/>
        <v>7.06</v>
      </c>
      <c r="E65" s="5" t="s">
        <v>109</v>
      </c>
      <c r="F65" s="6"/>
    </row>
    <row r="66" spans="1:6" x14ac:dyDescent="0.25">
      <c r="A66" s="5" t="s">
        <v>110</v>
      </c>
      <c r="B66" s="5">
        <v>2</v>
      </c>
      <c r="C66" s="5">
        <v>1.32</v>
      </c>
      <c r="D66" s="5">
        <f t="shared" si="2"/>
        <v>2.64</v>
      </c>
      <c r="E66" s="5" t="s">
        <v>111</v>
      </c>
      <c r="F66" s="6"/>
    </row>
    <row r="67" spans="1:6" x14ac:dyDescent="0.25">
      <c r="A67" s="5" t="s">
        <v>112</v>
      </c>
      <c r="B67" s="5">
        <v>4</v>
      </c>
      <c r="C67" s="5">
        <v>2.09</v>
      </c>
      <c r="D67" s="5">
        <f t="shared" si="2"/>
        <v>8.36</v>
      </c>
      <c r="E67" s="5" t="s">
        <v>113</v>
      </c>
      <c r="F67" s="6"/>
    </row>
    <row r="68" spans="1:6" x14ac:dyDescent="0.25">
      <c r="A68" s="5" t="s">
        <v>123</v>
      </c>
      <c r="B68" s="5">
        <v>6</v>
      </c>
      <c r="C68" s="5">
        <v>0.82</v>
      </c>
      <c r="D68" s="5">
        <f t="shared" si="2"/>
        <v>4.92</v>
      </c>
      <c r="E68" s="5" t="s">
        <v>121</v>
      </c>
      <c r="F68" s="6"/>
    </row>
    <row r="69" spans="1:6" ht="15.75" thickBot="1" x14ac:dyDescent="0.3">
      <c r="A69" s="2"/>
      <c r="B69" s="2"/>
      <c r="C69" s="2"/>
      <c r="D69" s="2"/>
      <c r="E69" s="2"/>
    </row>
    <row r="70" spans="1:6" ht="60.75" thickBot="1" x14ac:dyDescent="0.3">
      <c r="C70" s="4" t="s">
        <v>129</v>
      </c>
      <c r="D70" s="3">
        <f>SUM(D3:D68)</f>
        <v>2250.4599999999996</v>
      </c>
    </row>
  </sheetData>
  <mergeCells count="1">
    <mergeCell ref="A1:F1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Rodella</dc:creator>
  <cp:lastModifiedBy>Alberto Rodella</cp:lastModifiedBy>
  <cp:lastPrinted>2024-07-29T11:00:14Z</cp:lastPrinted>
  <dcterms:created xsi:type="dcterms:W3CDTF">2024-07-08T11:25:39Z</dcterms:created>
  <dcterms:modified xsi:type="dcterms:W3CDTF">2024-07-29T11:22:11Z</dcterms:modified>
</cp:coreProperties>
</file>